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7785"/>
  </bookViews>
  <sheets>
    <sheet name="GROW"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3" l="1"/>
</calcChain>
</file>

<file path=xl/sharedStrings.xml><?xml version="1.0" encoding="utf-8"?>
<sst xmlns="http://schemas.openxmlformats.org/spreadsheetml/2006/main" count="90" uniqueCount="58">
  <si>
    <t>Actielijn 1 - werkplekcoaching - diversiteit van acties: onthaalbeleid, meter-/peterschap, ondersteunende HR-processen, uitbouwen en onderhouden van goede relaties met opleidingsinstanties, uitwerken van concrete leerplannen, opvolgen en evalueren van het werkplekleren en de ontwikkeling van instrumenten daartoe, ....</t>
  </si>
  <si>
    <t>Actielijn 2 – coaching van scholen - diversiteit van acties: organisatie en begeleiding van contacten met bedrijven, ervaringsuitwisseling, samen uitwerken van concrete leerplannen, ontwikkeling van didactisch materiaal, nascholing voor betrokken leerkrachten en tewerkstellingsbegeleiders, ...</t>
  </si>
  <si>
    <t>Actielijn 3 – coaching van jongeren - diversiteit van acties: organisatie van arbeidsvoorbereidende trajecten (bv attitude/communicatietraining, kennismakingsinitiatieven zoals het bewustmaken van het, functioneren van een bedrijf, een bedrijfscultuur, het werken in een ploeg, hiërarchie, en specifiek voor de sector: kennismaking met/opleiding over de regels inzake voedselveiligheid en de toepassingen daarvan binnen de voedingsbedrijven) + organisatie van tewerkstellingsbegeleiding (bv bijvoorbeeld sollicitatietraining, begeleiden van de mobiliteit, organisatie van contacten met voedingsbedrijven, organisatie van feedbackmomenten tussen de bedrijven en de leerlingen het gaat hierbij niet alleen om de rechtstreekse coaching/begeleiding van jongeren maar ook over de ontwikkeling van ondersteunende instrumenten (website, app,…))</t>
  </si>
  <si>
    <t>Ontwikkeling mentoropleiding (goedgekeurd door de Vlaamse overheid ikv mentorkorting)</t>
  </si>
  <si>
    <t>Vertaling vakboek bakkers</t>
  </si>
  <si>
    <t>Totaal</t>
  </si>
  <si>
    <t>% traject volbracht</t>
  </si>
  <si>
    <t>RAPPORTERING ACTIES</t>
  </si>
  <si>
    <t>Realisatie
graad</t>
  </si>
  <si>
    <t>Bereik jongeren</t>
  </si>
  <si>
    <t>Comment</t>
  </si>
  <si>
    <t>Coaching (100 werkplekken)</t>
  </si>
  <si>
    <t>werkplekken 2016: 217
werkplekken 2017: 369</t>
  </si>
  <si>
    <t>&gt;100%</t>
  </si>
  <si>
    <t>nvt</t>
  </si>
  <si>
    <t>Geen één-op-één advies uitbesteed, omwille van strategiewissel: meer inzetten op ondersteunende tools</t>
  </si>
  <si>
    <t>Geen acties</t>
  </si>
  <si>
    <t>uitvoering 2018-2019</t>
  </si>
  <si>
    <t>Begeleidingstool: een app voor de mentor, leerling en school om de vorderingen van het werkplekleren te registreren en documenteren</t>
  </si>
  <si>
    <t>Dualimento.be: praktische website ter ondersteuning van duale opleidingen, voor mentoren, leerlingen/ouders en onderwijsinstellingen</t>
  </si>
  <si>
    <t>Ontwikkeling van tools (geen specifieke doelstelling)</t>
  </si>
  <si>
    <t>Opleiding (geen specifieke doelstelling)</t>
  </si>
  <si>
    <t>Advies (geen specifieke doelstelling)</t>
  </si>
  <si>
    <t>Bakkersatelier.be</t>
  </si>
  <si>
    <t>Ontwikkeling van didactisch materiaal (geen specifieke doelstelling)</t>
  </si>
  <si>
    <t>Coördinatie opstart duaal leren binnen de sector (brood- en banketbakkerij + chocolatier 2017-2018)</t>
  </si>
  <si>
    <t>42 jongeren</t>
  </si>
  <si>
    <t>Epreuves sectorielles en maintenance industrielle</t>
  </si>
  <si>
    <t>Herwerking voedingsatelier Beroepenhuis</t>
  </si>
  <si>
    <t>42 jongeren, 72 leerkrachten</t>
  </si>
  <si>
    <t>S(t)imulerend kiezen</t>
  </si>
  <si>
    <t>Voorbereiding Techno-awards 2018</t>
  </si>
  <si>
    <t>Geen tewerkstellingsbegeleiding uitbesteed, omwille van strategiewissel: meer inzetten op ondersteunende tools</t>
  </si>
  <si>
    <t>Aanwerving/inzet 2 coaches</t>
  </si>
  <si>
    <t>in uitvoering</t>
  </si>
  <si>
    <t>Opstart bakkersatelier najaar 2017</t>
  </si>
  <si>
    <t>beschikbaar</t>
  </si>
  <si>
    <t>10853 jongeren, 1030 leerkrachten</t>
  </si>
  <si>
    <t>50 jongeren</t>
  </si>
  <si>
    <t>10 in 2018</t>
  </si>
  <si>
    <t>Organisatie en begeleiding van contacten met bedrijven, ervaringsuitwisseling, samen uitwerken van concrete leerplannen, ontwikkeling van didactisch materiaal, nascholing voor betrokken leerkrachten en tewerkstellingsbegeleiders (geen specifieke doelstelling)</t>
  </si>
  <si>
    <t>Organisatie van arbeidsvoorbereidende trajecten (geen specifieke doelstelling)</t>
  </si>
  <si>
    <t>Organisatie van tewerkstellingsbegeleiding (geen specifieke doelstelling)</t>
  </si>
  <si>
    <t>Organisatie van ondersteunende tools (geen specifieke doelstelling)</t>
  </si>
  <si>
    <t>ont-wikkeling bijna rond</t>
  </si>
  <si>
    <t>eerste 20 jongeren opgestart</t>
  </si>
  <si>
    <t>voorbe-reiding loopt</t>
  </si>
  <si>
    <t>Website (zo goed als) gerealiseerd door een partner</t>
  </si>
  <si>
    <t>ontwikkeling 2016-2017 
uitvoering 2018-2019</t>
  </si>
  <si>
    <t>Website</t>
  </si>
  <si>
    <t>Middelen</t>
  </si>
  <si>
    <t>Uitstroom naar werk</t>
  </si>
  <si>
    <r>
      <t xml:space="preserve">Conclusie:
</t>
    </r>
    <r>
      <rPr>
        <sz val="11"/>
        <color theme="1"/>
        <rFont val="Calibri"/>
        <family val="2"/>
        <scheme val="minor"/>
      </rPr>
      <t>Via GROW kon de sector de regionale initiatieven om het alternerend leren te vernieuwen en verbreden extra ondersteunen. Er werden meer werkplekken gerealiseerd dan in het verleden, en het project liet toe om een kwaliteitsvol ondersteuningsaanbod uit te bouwen, waardoor de kwantitatieve impact op termijn veel ruimer zal zijn dat wat hierboven gerapporteerd werd. 
De begeleidingstool en de mentoropleiding zijn klaar, de website wordt nog afgewerkt, en alle tools worden verder uitgetest binnen de duale opleidingen brood-en banketbakkerij en chocolatier die na regionale erkenning pas voor de eerste keer doorgaan in 2017-2018. Dit gebeurt via GROW II.
Een aantal acties werden niet uitgevoerd omwille van een strategiewissel in de looptijd van het project. Eerder dan begeleiding één-op-één uit te besteden wordt nu volop ingezet op ondersteunende tools die mentoren, jongeren en tewerkstellingsbegeleiders moeten ondersteunen in hun opdracht.</t>
    </r>
  </si>
  <si>
    <r>
      <rPr>
        <b/>
        <sz val="11"/>
        <color theme="1"/>
        <rFont val="Calibri"/>
        <family val="2"/>
        <scheme val="minor"/>
      </rPr>
      <t xml:space="preserve">Vooropgestelde doelstelling GROW: </t>
    </r>
    <r>
      <rPr>
        <sz val="11"/>
        <color theme="1"/>
        <rFont val="Calibri"/>
        <family val="2"/>
        <scheme val="minor"/>
      </rPr>
      <t xml:space="preserve">
Ten gevolge van de regionalisering van het stelsel van het industrieel leerlingenwezen zijn er in de verschillende regio’s initiatieven om het alternerend leren te vernieuwen en verbreden (duaal leren, contrat unique,…) en zo de startkansen van jongeren op de arbeidsmarkt te verbeteren. De sociale partners van de voedingsindustrie wensen deze ontwikkelingen maximaal te ondersteunen en ze als kans aan te grijpen om meer jongeren op een vlotte manier en mèt een formele kwalificatie de overstap naar de arbeidsmarkt te laten maken. Ook via andere systemen van leren op de werkplek, zoals bijv. IBO of PFI, wensen de sociale partners bijkomend in te zetten op de ingroei van jongeren.
Via dit project wil de sector dus extra investeren in de kwaliteit van opleidingstrajecten die gedeeltelijk of volledig via de werkvloer verlopen. Dit zal gebeuren via de begeleiding van werkgevers, scholen en leerlingen. De inspanningen van de sector zullen zich zowel situeren voor, tijdens als na het leertraject. Vooraf via een nog betere kennismaking van de jongeren met de realiteit van de voedingsindustrie, nadien bij de opstart van de tewerkstelling. Voor dit laatste engageerde de sector zich trouwens in het meest recente sectorakkoord om op eigen middelen te investeren in een opleidingsbudget van 2.5000 euro voor laaggeschoolde jongeren (&lt; 26 jaar) gedurende hun eerste 12 maanden van tewerkstelling.
Concreet zal de sector in het kader van dit project </t>
    </r>
    <r>
      <rPr>
        <b/>
        <sz val="11"/>
        <color theme="1"/>
        <rFont val="Calibri"/>
        <family val="2"/>
        <scheme val="minor"/>
      </rPr>
      <t>100 werkplekken</t>
    </r>
    <r>
      <rPr>
        <sz val="11"/>
        <color theme="1"/>
        <rFont val="Calibri"/>
        <family val="2"/>
        <scheme val="minor"/>
      </rPr>
      <t xml:space="preserve"> klaarstomen voor kwaliteitsvol ‘leren op de werkplek’. De impact van dit project gaat hiermee verder dan de looptijd van het project zelf. Via de coachings, begeleiding, adviezen, tips en tools worden duurzame leerwerkplekken uitgebouwd om op langere termijn meerdere 100-den jongeren in de sector te laten ingroeien.</t>
    </r>
  </si>
  <si>
    <r>
      <rPr>
        <b/>
        <sz val="11"/>
        <color theme="1"/>
        <rFont val="Calibri"/>
        <family val="2"/>
        <scheme val="minor"/>
      </rPr>
      <t>Realisatiegraad vooropgestelde doelstelling:</t>
    </r>
    <r>
      <rPr>
        <sz val="11"/>
        <color theme="1"/>
        <rFont val="Calibri"/>
        <family val="2"/>
        <scheme val="minor"/>
      </rPr>
      <t xml:space="preserve">
- In 2016 werden 217 werkplekken gerealiseerd
- in 2017 werden 369 werkplekken gerealiseerd</t>
    </r>
  </si>
  <si>
    <t>Wordt voortgezet in GROW II (2018-2019)</t>
  </si>
  <si>
    <t>Folders alternerend leren/duaal leren</t>
  </si>
  <si>
    <r>
      <t xml:space="preserve">Samenvattend:
</t>
    </r>
    <r>
      <rPr>
        <sz val="11"/>
        <rFont val="Calibri"/>
        <family val="2"/>
        <scheme val="minor"/>
      </rPr>
      <t>- Totaal bestede middelen: 286820
- Er werden in 2016 217 en in 2017 369 werkplekken gerealiseerd. De vooropgestelde doelstelling van 100 werd hiermee ruimschoots behaald.
- Bereik van jongeren via deelacties tijdens de looptijd van het project: 20 via duaal leren brood- en banketbakkerij + chocolatier, 42 via het bakkersatelier, 10853 via het beroepenhuis, 42 via S(t)imulerend Kiezen, 50 via sectorale proeven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</si>
</sst>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9" fontId="3" fillId="0" borderId="1" xfId="0" applyNumberFormat="1" applyFont="1" applyBorder="1" applyAlignment="1">
      <alignment horizontal="left" vertical="top"/>
    </xf>
    <xf numFmtId="0" fontId="0" fillId="0" borderId="1" xfId="0" applyFont="1" applyBorder="1" applyAlignment="1">
      <alignment horizontal="left" vertical="top" wrapText="1"/>
    </xf>
    <xf numFmtId="0" fontId="0" fillId="2" borderId="1" xfId="0" applyFont="1" applyFill="1" applyBorder="1" applyAlignment="1">
      <alignment horizontal="left" vertical="top"/>
    </xf>
    <xf numFmtId="0" fontId="1" fillId="0" borderId="0" xfId="0" applyFont="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1" fontId="0" fillId="0" borderId="1" xfId="0" applyNumberFormat="1" applyFont="1" applyBorder="1" applyAlignment="1">
      <alignment horizontal="left" vertical="top"/>
    </xf>
    <xf numFmtId="9" fontId="0" fillId="0" borderId="1" xfId="0" applyNumberFormat="1" applyFont="1" applyBorder="1" applyAlignment="1">
      <alignment horizontal="left" vertical="top" wrapText="1"/>
    </xf>
    <xf numFmtId="46" fontId="0" fillId="0" borderId="1" xfId="0" applyNumberFormat="1" applyFont="1" applyBorder="1" applyAlignment="1">
      <alignment horizontal="left" vertical="top" wrapText="1"/>
    </xf>
    <xf numFmtId="9" fontId="0" fillId="0" borderId="1" xfId="0" applyNumberFormat="1" applyFont="1" applyBorder="1" applyAlignment="1">
      <alignment horizontal="left" vertical="top"/>
    </xf>
    <xf numFmtId="0" fontId="0" fillId="0" borderId="0" xfId="0" applyFont="1" applyAlignment="1">
      <alignment horizontal="left" vertical="top" wrapText="1"/>
    </xf>
    <xf numFmtId="0" fontId="2" fillId="0" borderId="1" xfId="0" applyFont="1" applyBorder="1" applyAlignment="1">
      <alignment horizontal="left" vertical="top" wrapText="1"/>
    </xf>
    <xf numFmtId="1" fontId="4" fillId="0" borderId="1" xfId="0" applyNumberFormat="1" applyFont="1" applyFill="1" applyBorder="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2" fillId="0" borderId="1" xfId="0" applyFont="1" applyBorder="1" applyAlignment="1">
      <alignment horizontal="left" vertical="top" wrapText="1"/>
    </xf>
    <xf numFmtId="0" fontId="4" fillId="0" borderId="1" xfId="0"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A37" sqref="A37:G37"/>
    </sheetView>
  </sheetViews>
  <sheetFormatPr defaultColWidth="8.85546875" defaultRowHeight="15" x14ac:dyDescent="0.25"/>
  <cols>
    <col min="1" max="1" width="47.5703125" style="10" customWidth="1"/>
    <col min="2" max="2" width="9" style="10" customWidth="1"/>
    <col min="3" max="3" width="15.85546875" style="10" customWidth="1"/>
    <col min="4" max="4" width="9.28515625" style="10" customWidth="1"/>
    <col min="5" max="5" width="18.85546875" style="10" customWidth="1"/>
    <col min="6" max="6" width="9.85546875" style="10" customWidth="1"/>
    <col min="7" max="7" width="39.42578125" style="10" customWidth="1"/>
    <col min="8" max="16384" width="8.85546875" style="10"/>
  </cols>
  <sheetData>
    <row r="1" spans="1:8" ht="210" customHeight="1" x14ac:dyDescent="0.25">
      <c r="A1" s="18" t="s">
        <v>53</v>
      </c>
      <c r="B1" s="19"/>
      <c r="C1" s="19"/>
      <c r="D1" s="19"/>
      <c r="E1" s="19"/>
      <c r="F1" s="19"/>
      <c r="G1" s="19"/>
    </row>
    <row r="2" spans="1:8" ht="43.15" customHeight="1" x14ac:dyDescent="0.3">
      <c r="A2" s="18" t="s">
        <v>54</v>
      </c>
      <c r="B2" s="18"/>
      <c r="C2" s="18"/>
      <c r="D2" s="18"/>
      <c r="E2" s="18"/>
      <c r="F2" s="18"/>
      <c r="G2" s="18"/>
    </row>
    <row r="3" spans="1:8" ht="14.45" x14ac:dyDescent="0.3">
      <c r="A3" s="20" t="s">
        <v>7</v>
      </c>
      <c r="B3" s="20"/>
      <c r="C3" s="20"/>
      <c r="D3" s="20"/>
      <c r="E3" s="20"/>
      <c r="F3" s="20"/>
      <c r="G3" s="20"/>
    </row>
    <row r="4" spans="1:8" ht="57" customHeight="1" x14ac:dyDescent="0.3">
      <c r="A4" s="20" t="s">
        <v>0</v>
      </c>
      <c r="B4" s="18"/>
      <c r="C4" s="18"/>
      <c r="D4" s="18"/>
      <c r="E4" s="18"/>
      <c r="F4" s="18"/>
      <c r="G4" s="18"/>
    </row>
    <row r="5" spans="1:8" s="4" customFormat="1" ht="28.9" x14ac:dyDescent="0.3">
      <c r="A5" s="3"/>
      <c r="B5" s="2" t="s">
        <v>8</v>
      </c>
      <c r="C5" s="2" t="s">
        <v>9</v>
      </c>
      <c r="D5" s="2" t="s">
        <v>6</v>
      </c>
      <c r="E5" s="3" t="s">
        <v>50</v>
      </c>
      <c r="F5" s="2" t="s">
        <v>51</v>
      </c>
      <c r="G5" s="3" t="s">
        <v>10</v>
      </c>
    </row>
    <row r="6" spans="1:8" ht="14.45" x14ac:dyDescent="0.3">
      <c r="A6" s="2" t="s">
        <v>11</v>
      </c>
      <c r="B6" s="1"/>
      <c r="C6" s="1"/>
      <c r="D6" s="1"/>
      <c r="E6" s="11"/>
      <c r="F6" s="1"/>
      <c r="G6" s="1"/>
    </row>
    <row r="7" spans="1:8" ht="57.6" x14ac:dyDescent="0.3">
      <c r="A7" s="1" t="s">
        <v>33</v>
      </c>
      <c r="B7" s="12" t="s">
        <v>13</v>
      </c>
      <c r="C7" s="13" t="s">
        <v>12</v>
      </c>
      <c r="D7" s="1" t="s">
        <v>14</v>
      </c>
      <c r="E7" s="11">
        <v>135560.44</v>
      </c>
      <c r="F7" s="1" t="s">
        <v>14</v>
      </c>
      <c r="G7" s="1"/>
      <c r="H7" s="4"/>
    </row>
    <row r="8" spans="1:8" ht="14.45" x14ac:dyDescent="0.3">
      <c r="A8" s="3" t="s">
        <v>21</v>
      </c>
      <c r="B8" s="1"/>
      <c r="C8" s="1"/>
      <c r="D8" s="1"/>
      <c r="E8" s="1"/>
      <c r="F8" s="1"/>
      <c r="G8" s="1"/>
    </row>
    <row r="9" spans="1:8" ht="57.6" x14ac:dyDescent="0.3">
      <c r="A9" s="6" t="s">
        <v>3</v>
      </c>
      <c r="B9" s="5">
        <v>1</v>
      </c>
      <c r="C9" s="6" t="s">
        <v>48</v>
      </c>
      <c r="D9" s="1"/>
      <c r="E9" s="11">
        <v>7201.76</v>
      </c>
      <c r="F9" s="1"/>
      <c r="G9" s="1" t="s">
        <v>55</v>
      </c>
    </row>
    <row r="10" spans="1:8" ht="14.45" x14ac:dyDescent="0.3">
      <c r="A10" s="3" t="s">
        <v>22</v>
      </c>
      <c r="B10" s="1"/>
      <c r="C10" s="1"/>
      <c r="D10" s="1"/>
      <c r="E10" s="1"/>
      <c r="F10" s="1"/>
      <c r="G10" s="1"/>
    </row>
    <row r="11" spans="1:8" ht="45" x14ac:dyDescent="0.25">
      <c r="A11" s="1" t="s">
        <v>16</v>
      </c>
      <c r="B11" s="7"/>
      <c r="C11" s="7"/>
      <c r="D11" s="7"/>
      <c r="E11" s="7"/>
      <c r="F11" s="7"/>
      <c r="G11" s="6" t="s">
        <v>15</v>
      </c>
    </row>
    <row r="12" spans="1:8" ht="14.45" x14ac:dyDescent="0.3">
      <c r="A12" s="3" t="s">
        <v>20</v>
      </c>
      <c r="B12" s="1"/>
      <c r="C12" s="1"/>
      <c r="D12" s="1"/>
      <c r="E12" s="3"/>
      <c r="F12" s="1"/>
      <c r="G12" s="1"/>
    </row>
    <row r="13" spans="1:8" ht="43.15" x14ac:dyDescent="0.3">
      <c r="A13" s="6" t="s">
        <v>18</v>
      </c>
      <c r="B13" s="12">
        <v>1</v>
      </c>
      <c r="C13" s="6" t="s">
        <v>17</v>
      </c>
      <c r="D13" s="1"/>
      <c r="E13" s="11">
        <v>23644.799999999999</v>
      </c>
      <c r="F13" s="1"/>
      <c r="G13" s="1" t="s">
        <v>55</v>
      </c>
    </row>
    <row r="14" spans="1:8" ht="57.6" x14ac:dyDescent="0.3">
      <c r="A14" s="6" t="s">
        <v>19</v>
      </c>
      <c r="B14" s="6" t="s">
        <v>44</v>
      </c>
      <c r="C14" s="6" t="s">
        <v>17</v>
      </c>
      <c r="D14" s="1"/>
      <c r="E14" s="11">
        <v>32585.66</v>
      </c>
      <c r="F14" s="1"/>
      <c r="G14" s="1" t="s">
        <v>55</v>
      </c>
    </row>
    <row r="15" spans="1:8" ht="33" customHeight="1" x14ac:dyDescent="0.25">
      <c r="A15" s="20" t="s">
        <v>1</v>
      </c>
      <c r="B15" s="18"/>
      <c r="C15" s="18"/>
      <c r="D15" s="18"/>
      <c r="E15" s="18"/>
      <c r="F15" s="18"/>
      <c r="G15" s="18"/>
    </row>
    <row r="16" spans="1:8" s="4" customFormat="1" ht="28.9" x14ac:dyDescent="0.3">
      <c r="A16" s="3"/>
      <c r="B16" s="2" t="s">
        <v>8</v>
      </c>
      <c r="C16" s="2" t="s">
        <v>9</v>
      </c>
      <c r="D16" s="2" t="s">
        <v>6</v>
      </c>
      <c r="E16" s="3" t="s">
        <v>50</v>
      </c>
      <c r="F16" s="2" t="s">
        <v>51</v>
      </c>
      <c r="G16" s="3" t="s">
        <v>10</v>
      </c>
    </row>
    <row r="17" spans="1:7" ht="86.45" x14ac:dyDescent="0.3">
      <c r="A17" s="2" t="s">
        <v>40</v>
      </c>
      <c r="B17" s="1"/>
      <c r="C17" s="1"/>
      <c r="D17" s="1"/>
      <c r="E17" s="1"/>
      <c r="F17" s="1"/>
      <c r="G17" s="1"/>
    </row>
    <row r="18" spans="1:7" ht="31.15" customHeight="1" x14ac:dyDescent="0.25">
      <c r="A18" s="6" t="s">
        <v>25</v>
      </c>
      <c r="B18" s="12">
        <v>1</v>
      </c>
      <c r="C18" s="6" t="s">
        <v>45</v>
      </c>
      <c r="D18" s="6" t="s">
        <v>34</v>
      </c>
      <c r="E18" s="11">
        <v>21222</v>
      </c>
      <c r="F18" s="6" t="s">
        <v>34</v>
      </c>
      <c r="G18" s="1" t="s">
        <v>55</v>
      </c>
    </row>
    <row r="19" spans="1:7" ht="14.45" x14ac:dyDescent="0.3">
      <c r="A19" s="1" t="s">
        <v>35</v>
      </c>
      <c r="B19" s="14">
        <v>1</v>
      </c>
      <c r="C19" s="1" t="s">
        <v>26</v>
      </c>
      <c r="D19" s="14">
        <v>1</v>
      </c>
      <c r="E19" s="11">
        <v>4797.875</v>
      </c>
      <c r="F19" s="1" t="s">
        <v>14</v>
      </c>
      <c r="G19" s="1"/>
    </row>
    <row r="20" spans="1:7" ht="28.9" x14ac:dyDescent="0.3">
      <c r="A20" s="2" t="s">
        <v>24</v>
      </c>
      <c r="B20" s="1"/>
      <c r="C20" s="1"/>
      <c r="D20" s="1"/>
      <c r="E20" s="1"/>
      <c r="F20" s="1"/>
      <c r="G20" s="1"/>
    </row>
    <row r="21" spans="1:7" ht="14.45" x14ac:dyDescent="0.3">
      <c r="A21" s="1" t="s">
        <v>4</v>
      </c>
      <c r="B21" s="14">
        <v>1</v>
      </c>
      <c r="C21" s="1" t="s">
        <v>36</v>
      </c>
      <c r="D21" s="1" t="s">
        <v>14</v>
      </c>
      <c r="E21" s="1">
        <v>21487.18</v>
      </c>
      <c r="F21" s="1" t="s">
        <v>14</v>
      </c>
      <c r="G21" s="1"/>
    </row>
    <row r="22" spans="1:7" ht="14.45" x14ac:dyDescent="0.3">
      <c r="A22" s="1" t="s">
        <v>56</v>
      </c>
      <c r="B22" s="14">
        <v>1</v>
      </c>
      <c r="C22" s="1" t="s">
        <v>36</v>
      </c>
      <c r="D22" s="1" t="s">
        <v>14</v>
      </c>
      <c r="E22" s="11">
        <v>1829.46</v>
      </c>
      <c r="F22" s="1" t="s">
        <v>14</v>
      </c>
      <c r="G22" s="1"/>
    </row>
    <row r="23" spans="1:7" ht="14.45" x14ac:dyDescent="0.3">
      <c r="A23" s="1" t="s">
        <v>23</v>
      </c>
      <c r="B23" s="14">
        <v>1</v>
      </c>
      <c r="C23" s="1" t="s">
        <v>36</v>
      </c>
      <c r="D23" s="1" t="s">
        <v>14</v>
      </c>
      <c r="E23" s="11">
        <v>3218.6</v>
      </c>
      <c r="F23" s="1" t="s">
        <v>14</v>
      </c>
      <c r="G23" s="1"/>
    </row>
    <row r="24" spans="1:7" ht="96" customHeight="1" x14ac:dyDescent="0.25">
      <c r="A24" s="20" t="s">
        <v>2</v>
      </c>
      <c r="B24" s="18"/>
      <c r="C24" s="18"/>
      <c r="D24" s="18"/>
      <c r="E24" s="18"/>
      <c r="F24" s="18"/>
      <c r="G24" s="18"/>
    </row>
    <row r="25" spans="1:7" s="4" customFormat="1" ht="28.9" x14ac:dyDescent="0.3">
      <c r="A25" s="3"/>
      <c r="B25" s="2" t="s">
        <v>8</v>
      </c>
      <c r="C25" s="2" t="s">
        <v>9</v>
      </c>
      <c r="D25" s="2" t="s">
        <v>6</v>
      </c>
      <c r="E25" s="3" t="s">
        <v>50</v>
      </c>
      <c r="F25" s="2" t="s">
        <v>51</v>
      </c>
      <c r="G25" s="3" t="s">
        <v>10</v>
      </c>
    </row>
    <row r="26" spans="1:7" ht="28.9" x14ac:dyDescent="0.3">
      <c r="A26" s="2" t="s">
        <v>41</v>
      </c>
      <c r="B26" s="1"/>
      <c r="C26" s="1"/>
      <c r="D26" s="1"/>
      <c r="E26" s="1"/>
      <c r="F26" s="1"/>
      <c r="G26" s="1"/>
    </row>
    <row r="27" spans="1:7" ht="28.9" x14ac:dyDescent="0.3">
      <c r="A27" s="1" t="s">
        <v>28</v>
      </c>
      <c r="B27" s="14">
        <v>1</v>
      </c>
      <c r="C27" s="6" t="s">
        <v>37</v>
      </c>
      <c r="D27" s="14">
        <v>1</v>
      </c>
      <c r="E27" s="1">
        <v>12100</v>
      </c>
      <c r="F27" s="1" t="s">
        <v>14</v>
      </c>
      <c r="G27" s="1"/>
    </row>
    <row r="28" spans="1:7" ht="28.9" x14ac:dyDescent="0.3">
      <c r="A28" s="1" t="s">
        <v>30</v>
      </c>
      <c r="B28" s="14">
        <v>1</v>
      </c>
      <c r="C28" s="6" t="s">
        <v>29</v>
      </c>
      <c r="D28" s="14">
        <v>1</v>
      </c>
      <c r="E28" s="1">
        <v>3426.35</v>
      </c>
      <c r="F28" s="1" t="s">
        <v>14</v>
      </c>
      <c r="G28" s="1"/>
    </row>
    <row r="29" spans="1:7" ht="14.45" x14ac:dyDescent="0.3">
      <c r="A29" s="1" t="s">
        <v>27</v>
      </c>
      <c r="B29" s="14">
        <v>1</v>
      </c>
      <c r="C29" s="1" t="s">
        <v>38</v>
      </c>
      <c r="D29" s="14">
        <v>1</v>
      </c>
      <c r="E29" s="1">
        <v>15000</v>
      </c>
      <c r="F29" s="1" t="s">
        <v>14</v>
      </c>
      <c r="G29" s="1"/>
    </row>
    <row r="30" spans="1:7" ht="43.15" x14ac:dyDescent="0.3">
      <c r="A30" s="1" t="s">
        <v>31</v>
      </c>
      <c r="B30" s="6" t="s">
        <v>46</v>
      </c>
      <c r="C30" s="1" t="s">
        <v>39</v>
      </c>
      <c r="D30" s="14">
        <v>1</v>
      </c>
      <c r="E30" s="1">
        <v>4746</v>
      </c>
      <c r="F30" s="1"/>
      <c r="G30" s="1" t="s">
        <v>55</v>
      </c>
    </row>
    <row r="31" spans="1:7" ht="28.9" x14ac:dyDescent="0.3">
      <c r="A31" s="2" t="s">
        <v>42</v>
      </c>
      <c r="B31" s="6"/>
      <c r="D31" s="1"/>
      <c r="E31" s="11"/>
      <c r="F31" s="1"/>
    </row>
    <row r="32" spans="1:7" ht="43.15" x14ac:dyDescent="0.3">
      <c r="A32" s="6" t="s">
        <v>16</v>
      </c>
      <c r="B32" s="7"/>
      <c r="C32" s="7"/>
      <c r="D32" s="7"/>
      <c r="E32" s="7"/>
      <c r="F32" s="7"/>
      <c r="G32" s="6" t="s">
        <v>32</v>
      </c>
    </row>
    <row r="33" spans="1:7" ht="28.9" x14ac:dyDescent="0.3">
      <c r="A33" s="2" t="s">
        <v>43</v>
      </c>
      <c r="B33" s="1"/>
      <c r="C33" s="1"/>
      <c r="D33" s="1"/>
      <c r="E33" s="1"/>
      <c r="F33" s="1"/>
      <c r="G33" s="6"/>
    </row>
    <row r="34" spans="1:7" ht="28.9" x14ac:dyDescent="0.3">
      <c r="A34" s="6" t="s">
        <v>49</v>
      </c>
      <c r="B34" s="7"/>
      <c r="C34" s="7"/>
      <c r="D34" s="7"/>
      <c r="E34" s="7"/>
      <c r="F34" s="7"/>
      <c r="G34" s="15" t="s">
        <v>47</v>
      </c>
    </row>
    <row r="35" spans="1:7" ht="14.45" x14ac:dyDescent="0.3">
      <c r="A35" s="16" t="s">
        <v>5</v>
      </c>
      <c r="B35" s="9"/>
      <c r="C35" s="9"/>
      <c r="D35" s="9"/>
      <c r="E35" s="17">
        <f>E7+E9+E13+E14+E18+E19+E21+E22+E23+E27+E28+E29+E30</f>
        <v>286820.125</v>
      </c>
      <c r="F35" s="9"/>
      <c r="G35" s="6"/>
    </row>
    <row r="36" spans="1:7" s="8" customFormat="1" ht="82.9" customHeight="1" x14ac:dyDescent="0.3">
      <c r="A36" s="21" t="s">
        <v>57</v>
      </c>
      <c r="B36" s="18"/>
      <c r="C36" s="18"/>
      <c r="D36" s="18"/>
      <c r="E36" s="18"/>
      <c r="F36" s="18"/>
      <c r="G36" s="18"/>
    </row>
    <row r="37" spans="1:7" ht="124.15" customHeight="1" x14ac:dyDescent="0.25">
      <c r="A37" s="20" t="s">
        <v>52</v>
      </c>
      <c r="B37" s="20"/>
      <c r="C37" s="20"/>
      <c r="D37" s="20"/>
      <c r="E37" s="20"/>
      <c r="F37" s="20"/>
      <c r="G37" s="20"/>
    </row>
  </sheetData>
  <mergeCells count="8">
    <mergeCell ref="A1:G1"/>
    <mergeCell ref="A2:G2"/>
    <mergeCell ref="A3:G3"/>
    <mergeCell ref="A36:G36"/>
    <mergeCell ref="A37:G37"/>
    <mergeCell ref="A4:G4"/>
    <mergeCell ref="A15:G15"/>
    <mergeCell ref="A24:G2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GROW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Lieve Ruelens</dc:creator>
  <cp:lastModifiedBy>SCHEERLINCK Frederik</cp:lastModifiedBy>
  <cp:lastPrinted>2018-03-26T17:05:01Z</cp:lastPrinted>
  <dcterms:created xsi:type="dcterms:W3CDTF">2018-03-15T10:35:52Z</dcterms:created>
  <dcterms:modified xsi:type="dcterms:W3CDTF">2018-10-12T12:29:12Z</dcterms:modified>
</cp:coreProperties>
</file>